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abderrazak.el-omari\Desktop\werkdocumenten\"/>
    </mc:Choice>
  </mc:AlternateContent>
  <xr:revisionPtr revIDLastSave="0" documentId="13_ncr:1_{BDAF3E81-3842-4AC1-A46F-11B84C940750}" xr6:coauthVersionLast="47" xr6:coauthVersionMax="47" xr10:uidLastSave="{00000000-0000-0000-0000-000000000000}"/>
  <bookViews>
    <workbookView xWindow="-120" yWindow="-120" windowWidth="29040" windowHeight="15840" xr2:uid="{A489BC1D-0EFF-4892-9CCE-60EEC0D8159C}"/>
  </bookViews>
  <sheets>
    <sheet name="H&amp;S"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3" l="1"/>
  <c r="C9" i="3"/>
  <c r="C10" i="3" s="1"/>
  <c r="C15" i="3" l="1"/>
  <c r="C16" i="3" s="1"/>
  <c r="B9" i="3"/>
  <c r="B10" i="3" s="1"/>
  <c r="D9" i="3"/>
  <c r="D10" i="3" s="1"/>
  <c r="B15" i="3"/>
  <c r="B16" i="3" s="1"/>
  <c r="D16" i="3"/>
</calcChain>
</file>

<file path=xl/sharedStrings.xml><?xml version="1.0" encoding="utf-8"?>
<sst xmlns="http://schemas.openxmlformats.org/spreadsheetml/2006/main" count="20" uniqueCount="14">
  <si>
    <t>Haardtoelage</t>
  </si>
  <si>
    <t>oorspronkelijke bedragen op jaarbasis</t>
  </si>
  <si>
    <t>Bruto salaris tot</t>
  </si>
  <si>
    <t>Standplaatstoelage</t>
  </si>
  <si>
    <t>Vlaamse lokale besturen</t>
  </si>
  <si>
    <t>Vlaams Personeelsstatuut, art. VII.18</t>
  </si>
  <si>
    <t>Nieuwe Gemeentewet, art. 148 =&gt; VPS</t>
  </si>
  <si>
    <t xml:space="preserve">bedragen aan 100% </t>
  </si>
  <si>
    <t>basis 1988 = 100</t>
  </si>
  <si>
    <t>Huidig indexcijfer vanaf 1.10.2021</t>
  </si>
  <si>
    <t>actuele bedragen op jaarbasis (okt. 2021)</t>
  </si>
  <si>
    <t xml:space="preserve">oorspronkelijke bedragen op jaarbasis </t>
  </si>
  <si>
    <t>op maandbasis (okt. 2021)</t>
  </si>
  <si>
    <t>VPS - Afdeling 1. De haard- en standplaatstoelage[2]
Art. VII 18. - Toelichting
§1. Een gehuwd personeelslid, een personeelslid dat samenleeft of een alleenstaand personeelslid aan wie de kinderbijslag wordt uitbetaald, heeft recht op een haardtoelage van:
1°	719,89 euro (100%) als het salaris 16.421,84 euro (100%) niet overschrijdt;
2°	359,95 euro (100%) als het salaris hoger is dan 16.421,84 euro (100%), maar niet meer bedraagt dan 18.695,86 euro (100%).[9]
§2. Een personeelslid dat geen recht heeft op een haardtoelage, ontvangt een standplaatstoelage van:
1°	359,95 euro (100%) als het salaris niet hoger is dan 16.421,84[8] euro (100%);
2°	179,98 euro (100%) als het salaris hoger is dan 16.421,84[8] euro (100%) maar niet meer bedraagt dan 18.695,86[8] euro (100%).[2]
§3. Als de twee echtgenoten of de twee personen die samenleven elk beantwoorden aan de voorwaarden om de haardtoelage te verkrijgen, wijzen ze in wederzijds akkoord diegene van de twee aan, aan wie de haardtoelage wordt uitbetaald. De standplaatstoelage wordt toegekend aan de ambtenaar die geen haardtoelage krijgt.[2]
§4. Als het recht op de haard- en standplaatstoelage in de loop van een maand wijzigt, wordt voor de hele maand het voordeligste stelsel toegepast.[2]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</si>
</sst>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0">
    <xf numFmtId="0" fontId="0" fillId="0" borderId="0" xfId="0"/>
    <xf numFmtId="164" fontId="0" fillId="0" borderId="0" xfId="0" applyNumberFormat="1"/>
    <xf numFmtId="4" fontId="0" fillId="0" borderId="0" xfId="0" applyNumberFormat="1"/>
    <xf numFmtId="0" fontId="0" fillId="0" borderId="1" xfId="0" applyBorder="1"/>
    <xf numFmtId="0" fontId="1" fillId="2" borderId="1" xfId="0" applyFont="1" applyFill="1" applyBorder="1" applyAlignment="1">
      <alignment horizontal="center"/>
    </xf>
    <xf numFmtId="4" fontId="0" fillId="0" borderId="1" xfId="0" applyNumberFormat="1" applyBorder="1"/>
    <xf numFmtId="4" fontId="0" fillId="0" borderId="0" xfId="0" applyNumberFormat="1" applyBorder="1"/>
    <xf numFmtId="0" fontId="1" fillId="0" borderId="1" xfId="0" applyFont="1" applyBorder="1"/>
    <xf numFmtId="0" fontId="1" fillId="0" borderId="0" xfId="0" applyFont="1" applyAlignment="1">
      <alignment horizontal="center"/>
    </xf>
    <xf numFmtId="0" fontId="0" fillId="0" borderId="0" xfId="0" applyAlignment="1"/>
    <xf numFmtId="0" fontId="1" fillId="0" borderId="0" xfId="0" applyFont="1" applyAlignment="1">
      <alignment horizontal="left"/>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0110F-723A-42D4-9D46-C11761F16E4D}">
  <dimension ref="A1:D36"/>
  <sheetViews>
    <sheetView tabSelected="1" workbookViewId="0">
      <selection activeCell="A20" sqref="A20:D36"/>
    </sheetView>
  </sheetViews>
  <sheetFormatPr defaultRowHeight="15" x14ac:dyDescent="0.25"/>
  <cols>
    <col min="1" max="1" width="38" bestFit="1" customWidth="1"/>
    <col min="2" max="2" width="17.140625" customWidth="1"/>
    <col min="3" max="3" width="17.7109375" customWidth="1"/>
    <col min="4" max="4" width="23.7109375" customWidth="1"/>
  </cols>
  <sheetData>
    <row r="1" spans="1:4" x14ac:dyDescent="0.25">
      <c r="A1" s="8" t="s">
        <v>4</v>
      </c>
    </row>
    <row r="2" spans="1:4" x14ac:dyDescent="0.25">
      <c r="A2" s="10" t="s">
        <v>6</v>
      </c>
      <c r="B2" s="8"/>
      <c r="C2" s="8"/>
    </row>
    <row r="3" spans="1:4" x14ac:dyDescent="0.25">
      <c r="A3" s="9" t="s">
        <v>7</v>
      </c>
      <c r="B3" s="1"/>
      <c r="C3" s="1" t="s">
        <v>8</v>
      </c>
    </row>
    <row r="4" spans="1:4" x14ac:dyDescent="0.25">
      <c r="A4" t="s">
        <v>9</v>
      </c>
      <c r="B4" s="1">
        <v>1.7758</v>
      </c>
    </row>
    <row r="5" spans="1:4" x14ac:dyDescent="0.25">
      <c r="B5" s="1"/>
    </row>
    <row r="7" spans="1:4" x14ac:dyDescent="0.25">
      <c r="A7" s="7" t="s">
        <v>5</v>
      </c>
      <c r="B7" s="4" t="s">
        <v>2</v>
      </c>
      <c r="C7" s="4" t="s">
        <v>0</v>
      </c>
      <c r="D7" s="4" t="s">
        <v>3</v>
      </c>
    </row>
    <row r="8" spans="1:4" x14ac:dyDescent="0.25">
      <c r="A8" s="3" t="s">
        <v>1</v>
      </c>
      <c r="B8" s="5">
        <v>16421.84</v>
      </c>
      <c r="C8" s="5">
        <v>719.89</v>
      </c>
      <c r="D8" s="5">
        <v>359.95</v>
      </c>
    </row>
    <row r="9" spans="1:4" x14ac:dyDescent="0.25">
      <c r="A9" s="5" t="s">
        <v>10</v>
      </c>
      <c r="B9" s="5">
        <f>B8*$B$4</f>
        <v>29161.903472000002</v>
      </c>
      <c r="C9" s="5">
        <f t="shared" ref="C9:D9" si="0">C8*$B$4</f>
        <v>1278.380662</v>
      </c>
      <c r="D9" s="5">
        <f t="shared" si="0"/>
        <v>639.19920999999999</v>
      </c>
    </row>
    <row r="10" spans="1:4" x14ac:dyDescent="0.25">
      <c r="A10" s="5" t="s">
        <v>12</v>
      </c>
      <c r="B10" s="5">
        <f>B9/12</f>
        <v>2430.1586226666668</v>
      </c>
      <c r="C10" s="5">
        <f t="shared" ref="C10:D10" si="1">C9/12</f>
        <v>106.53172183333334</v>
      </c>
      <c r="D10" s="5">
        <f t="shared" si="1"/>
        <v>53.266600833333335</v>
      </c>
    </row>
    <row r="11" spans="1:4" x14ac:dyDescent="0.25">
      <c r="A11" s="6"/>
      <c r="B11" s="6"/>
      <c r="C11" s="6"/>
      <c r="D11" s="6"/>
    </row>
    <row r="12" spans="1:4" x14ac:dyDescent="0.25">
      <c r="A12" s="2"/>
      <c r="B12" s="2"/>
      <c r="C12" s="2"/>
    </row>
    <row r="13" spans="1:4" x14ac:dyDescent="0.25">
      <c r="A13" s="7" t="s">
        <v>5</v>
      </c>
      <c r="B13" s="4" t="s">
        <v>2</v>
      </c>
      <c r="C13" s="4" t="s">
        <v>0</v>
      </c>
      <c r="D13" s="4" t="s">
        <v>3</v>
      </c>
    </row>
    <row r="14" spans="1:4" x14ac:dyDescent="0.25">
      <c r="A14" s="3" t="s">
        <v>11</v>
      </c>
      <c r="B14" s="5">
        <v>18695.86</v>
      </c>
      <c r="C14" s="5">
        <v>359.95</v>
      </c>
      <c r="D14" s="5">
        <v>179.98</v>
      </c>
    </row>
    <row r="15" spans="1:4" x14ac:dyDescent="0.25">
      <c r="A15" s="5" t="s">
        <v>10</v>
      </c>
      <c r="B15" s="5">
        <f>B14*$B$4</f>
        <v>33200.108187999998</v>
      </c>
      <c r="C15" s="5">
        <f t="shared" ref="C15:D15" si="2">C14*$B$4</f>
        <v>639.19920999999999</v>
      </c>
      <c r="D15" s="5">
        <f t="shared" si="2"/>
        <v>319.60848399999998</v>
      </c>
    </row>
    <row r="16" spans="1:4" x14ac:dyDescent="0.25">
      <c r="A16" s="5" t="s">
        <v>12</v>
      </c>
      <c r="B16" s="5">
        <f>B15/12</f>
        <v>2766.675682333333</v>
      </c>
      <c r="C16" s="5">
        <f t="shared" ref="C16:D16" si="3">C15/12</f>
        <v>53.266600833333335</v>
      </c>
      <c r="D16" s="5">
        <f t="shared" si="3"/>
        <v>26.634040333333331</v>
      </c>
    </row>
    <row r="19" spans="1:4" ht="15.75" thickBot="1" x14ac:dyDescent="0.3"/>
    <row r="20" spans="1:4" x14ac:dyDescent="0.25">
      <c r="A20" s="11" t="s">
        <v>13</v>
      </c>
      <c r="B20" s="12"/>
      <c r="C20" s="12"/>
      <c r="D20" s="13"/>
    </row>
    <row r="21" spans="1:4" x14ac:dyDescent="0.25">
      <c r="A21" s="14"/>
      <c r="B21" s="15"/>
      <c r="C21" s="15"/>
      <c r="D21" s="16"/>
    </row>
    <row r="22" spans="1:4" x14ac:dyDescent="0.25">
      <c r="A22" s="14"/>
      <c r="B22" s="15"/>
      <c r="C22" s="15"/>
      <c r="D22" s="16"/>
    </row>
    <row r="23" spans="1:4" x14ac:dyDescent="0.25">
      <c r="A23" s="14"/>
      <c r="B23" s="15"/>
      <c r="C23" s="15"/>
      <c r="D23" s="16"/>
    </row>
    <row r="24" spans="1:4" x14ac:dyDescent="0.25">
      <c r="A24" s="14"/>
      <c r="B24" s="15"/>
      <c r="C24" s="15"/>
      <c r="D24" s="16"/>
    </row>
    <row r="25" spans="1:4" x14ac:dyDescent="0.25">
      <c r="A25" s="14"/>
      <c r="B25" s="15"/>
      <c r="C25" s="15"/>
      <c r="D25" s="16"/>
    </row>
    <row r="26" spans="1:4" x14ac:dyDescent="0.25">
      <c r="A26" s="14"/>
      <c r="B26" s="15"/>
      <c r="C26" s="15"/>
      <c r="D26" s="16"/>
    </row>
    <row r="27" spans="1:4" x14ac:dyDescent="0.25">
      <c r="A27" s="14"/>
      <c r="B27" s="15"/>
      <c r="C27" s="15"/>
      <c r="D27" s="16"/>
    </row>
    <row r="28" spans="1:4" x14ac:dyDescent="0.25">
      <c r="A28" s="14"/>
      <c r="B28" s="15"/>
      <c r="C28" s="15"/>
      <c r="D28" s="16"/>
    </row>
    <row r="29" spans="1:4" x14ac:dyDescent="0.25">
      <c r="A29" s="14"/>
      <c r="B29" s="15"/>
      <c r="C29" s="15"/>
      <c r="D29" s="16"/>
    </row>
    <row r="30" spans="1:4" x14ac:dyDescent="0.25">
      <c r="A30" s="14"/>
      <c r="B30" s="15"/>
      <c r="C30" s="15"/>
      <c r="D30" s="16"/>
    </row>
    <row r="31" spans="1:4" x14ac:dyDescent="0.25">
      <c r="A31" s="14"/>
      <c r="B31" s="15"/>
      <c r="C31" s="15"/>
      <c r="D31" s="16"/>
    </row>
    <row r="32" spans="1:4" x14ac:dyDescent="0.25">
      <c r="A32" s="14"/>
      <c r="B32" s="15"/>
      <c r="C32" s="15"/>
      <c r="D32" s="16"/>
    </row>
    <row r="33" spans="1:4" x14ac:dyDescent="0.25">
      <c r="A33" s="14"/>
      <c r="B33" s="15"/>
      <c r="C33" s="15"/>
      <c r="D33" s="16"/>
    </row>
    <row r="34" spans="1:4" x14ac:dyDescent="0.25">
      <c r="A34" s="14"/>
      <c r="B34" s="15"/>
      <c r="C34" s="15"/>
      <c r="D34" s="16"/>
    </row>
    <row r="35" spans="1:4" x14ac:dyDescent="0.25">
      <c r="A35" s="14"/>
      <c r="B35" s="15"/>
      <c r="C35" s="15"/>
      <c r="D35" s="16"/>
    </row>
    <row r="36" spans="1:4" ht="85.5" customHeight="1" thickBot="1" x14ac:dyDescent="0.3">
      <c r="A36" s="17"/>
      <c r="B36" s="18"/>
      <c r="C36" s="18"/>
      <c r="D36" s="19"/>
    </row>
  </sheetData>
  <mergeCells count="1">
    <mergeCell ref="A20:D36"/>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H&amp;S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Lange Marijke</dc:creator>
  <cp:lastModifiedBy>El-Omari Abderrazak</cp:lastModifiedBy>
  <cp:lastPrinted>2019-09-15T15:50:07Z</cp:lastPrinted>
  <dcterms:created xsi:type="dcterms:W3CDTF">2019-09-01T13:23:58Z</dcterms:created>
  <dcterms:modified xsi:type="dcterms:W3CDTF">2021-12-15T21:36:39Z</dcterms:modified>
</cp:coreProperties>
</file>